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machi\OneDrive\ドキュメント\町田高校\授業\2020\03情報社会の問題解決\第14回情報社会の発展と人への影響\"/>
    </mc:Choice>
  </mc:AlternateContent>
  <xr:revisionPtr revIDLastSave="0" documentId="13_ncr:1_{B72C3307-58E0-4FDC-B263-459541091B2F}" xr6:coauthVersionLast="45" xr6:coauthVersionMax="45" xr10:uidLastSave="{00000000-0000-0000-0000-000000000000}"/>
  <bookViews>
    <workbookView xWindow="9870" yWindow="3940" windowWidth="17840" windowHeight="14190" xr2:uid="{00000000-000D-0000-FFFF-FFFF00000000}"/>
  </bookViews>
  <sheets>
    <sheet name="グラフの基礎" sheetId="11" r:id="rId1"/>
    <sheet name="資料Ａ" sheetId="10" r:id="rId2"/>
    <sheet name="資料Ｂ" sheetId="9" r:id="rId3"/>
    <sheet name="第１４回" sheetId="7" r:id="rId4"/>
    <sheet name="例" sheetId="5" r:id="rId5"/>
    <sheet name="課題A" sheetId="4" r:id="rId6"/>
    <sheet name="課題B" sheetId="1" r:id="rId7"/>
    <sheet name="まとめ"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9" l="1"/>
  <c r="H4" i="9" s="1"/>
  <c r="E4" i="9"/>
  <c r="F4" i="9"/>
  <c r="G4" i="9"/>
  <c r="H5" i="9"/>
  <c r="H6" i="9"/>
  <c r="H7" i="9"/>
  <c r="H8" i="9"/>
</calcChain>
</file>

<file path=xl/sharedStrings.xml><?xml version="1.0" encoding="utf-8"?>
<sst xmlns="http://schemas.openxmlformats.org/spreadsheetml/2006/main" count="100" uniqueCount="90">
  <si>
    <t>テレビ（リアルタイム）視聴</t>
  </si>
  <si>
    <t>テレビ（録画）</t>
  </si>
  <si>
    <t>ネット利用</t>
  </si>
  <si>
    <t>新聞閲読</t>
  </si>
  <si>
    <t>ラジオ聴取</t>
  </si>
  <si>
    <t>10代</t>
  </si>
  <si>
    <t>20代</t>
  </si>
  <si>
    <t>30代</t>
  </si>
  <si>
    <t>40代</t>
  </si>
  <si>
    <t>50代</t>
  </si>
  <si>
    <t>60代</t>
  </si>
  <si>
    <t>２０１７年における平日１日の情報メディア平均利用時間</t>
    <rPh sb="4" eb="5">
      <t>ネン</t>
    </rPh>
    <rPh sb="9" eb="11">
      <t>ヘイジツ</t>
    </rPh>
    <rPh sb="12" eb="13">
      <t>ニチ</t>
    </rPh>
    <rPh sb="14" eb="16">
      <t>ジョウホウ</t>
    </rPh>
    <rPh sb="20" eb="22">
      <t>ヘイキン</t>
    </rPh>
    <rPh sb="22" eb="24">
      <t>リヨウ</t>
    </rPh>
    <rPh sb="24" eb="26">
      <t>ジカン</t>
    </rPh>
    <phoneticPr fontId="18"/>
  </si>
  <si>
    <t>出典：総務省　情報通信白書（H30）より　抜粋</t>
    <rPh sb="0" eb="2">
      <t>シュッテン</t>
    </rPh>
    <rPh sb="3" eb="6">
      <t>ソウムショウ</t>
    </rPh>
    <rPh sb="7" eb="9">
      <t>ジョウホウ</t>
    </rPh>
    <rPh sb="9" eb="11">
      <t>ツウシン</t>
    </rPh>
    <rPh sb="11" eb="13">
      <t>ハクショ</t>
    </rPh>
    <rPh sb="21" eb="23">
      <t>バッスイ</t>
    </rPh>
    <phoneticPr fontId="18"/>
  </si>
  <si>
    <t>コミュニケーション手段の利用時間（平均）</t>
    <rPh sb="17" eb="19">
      <t>ヘイキン</t>
    </rPh>
    <phoneticPr fontId="18"/>
  </si>
  <si>
    <t>携帯通話</t>
  </si>
  <si>
    <t>固定通話</t>
  </si>
  <si>
    <t>ネット通話</t>
  </si>
  <si>
    <t>ソーシャルメディア</t>
  </si>
  <si>
    <t>メール</t>
  </si>
  <si>
    <t>コミュニケーション手段を使っている人の割合</t>
    <rPh sb="12" eb="13">
      <t>ツカ</t>
    </rPh>
    <rPh sb="17" eb="18">
      <t>ヒト</t>
    </rPh>
    <rPh sb="19" eb="21">
      <t>ワリアイ</t>
    </rPh>
    <phoneticPr fontId="18"/>
  </si>
  <si>
    <t>http://www.soumu.go.jp/johotsusintokei/whitepaper/ja/h30/html/nd252540.html</t>
  </si>
  <si>
    <t>http://www.soumu.go.jp/johotsusintokei/whitepaper/ja/h30/html/nd252510.html</t>
  </si>
  <si>
    <t>年齢別インターネット利用率</t>
    <rPh sb="0" eb="2">
      <t>ネンレイ</t>
    </rPh>
    <rPh sb="2" eb="3">
      <t>ベツ</t>
    </rPh>
    <phoneticPr fontId="18"/>
  </si>
  <si>
    <t>６～１２歳</t>
  </si>
  <si>
    <t>１３～１９歳</t>
  </si>
  <si>
    <t>２０～２９歳</t>
  </si>
  <si>
    <t>３０～３９歳</t>
  </si>
  <si>
    <t>４０～４９歳</t>
  </si>
  <si>
    <t>５０～５９歳</t>
  </si>
  <si>
    <t>６０～６４歳</t>
  </si>
  <si>
    <t>６５～６９歳</t>
  </si>
  <si>
    <t>７０～７９歳</t>
  </si>
  <si>
    <t>８０歳以上</t>
  </si>
  <si>
    <t>http://www.soumu.go.jp/johotsusintokei/whitepaper/ja/h30/html/nd252120.html</t>
  </si>
  <si>
    <t>第１３回</t>
    <rPh sb="0" eb="1">
      <t>ダイ</t>
    </rPh>
    <rPh sb="3" eb="4">
      <t>カイ</t>
    </rPh>
    <phoneticPr fontId="20"/>
  </si>
  <si>
    <t>情報技術の発展による人や社会への影響</t>
    <rPh sb="0" eb="2">
      <t>ジョウホウ</t>
    </rPh>
    <rPh sb="2" eb="4">
      <t>ギジュツ</t>
    </rPh>
    <rPh sb="5" eb="7">
      <t>ハッテン</t>
    </rPh>
    <rPh sb="10" eb="11">
      <t>ヒト</t>
    </rPh>
    <rPh sb="12" eb="14">
      <t>シャカイ</t>
    </rPh>
    <rPh sb="16" eb="18">
      <t>エイキョウ</t>
    </rPh>
    <phoneticPr fontId="20"/>
  </si>
  <si>
    <t>テクノストレスとは</t>
    <phoneticPr fontId="18"/>
  </si>
  <si>
    <t>テクノストレスの種類</t>
    <rPh sb="8" eb="10">
      <t>シュルイ</t>
    </rPh>
    <phoneticPr fontId="18"/>
  </si>
  <si>
    <t>（教科書　p.70）</t>
    <rPh sb="1" eb="4">
      <t>キョウカショ</t>
    </rPh>
    <phoneticPr fontId="18"/>
  </si>
  <si>
    <t>情報格差とその原因</t>
    <rPh sb="0" eb="2">
      <t>ジョウホウ</t>
    </rPh>
    <rPh sb="2" eb="4">
      <t>カクサ</t>
    </rPh>
    <rPh sb="7" eb="9">
      <t>ゲンイン</t>
    </rPh>
    <phoneticPr fontId="18"/>
  </si>
  <si>
    <t>コミュニケーション手段の違いによるギャップ</t>
    <rPh sb="9" eb="11">
      <t>シュダン</t>
    </rPh>
    <rPh sb="12" eb="13">
      <t>チガ</t>
    </rPh>
    <phoneticPr fontId="18"/>
  </si>
  <si>
    <t>自分が発表した内容について、あなたはどのようにすればその問題が解決に近づくと考えますか。</t>
    <rPh sb="0" eb="2">
      <t>ジブン</t>
    </rPh>
    <rPh sb="3" eb="5">
      <t>ハッピョウ</t>
    </rPh>
    <rPh sb="7" eb="9">
      <t>ナイヨウ</t>
    </rPh>
    <rPh sb="28" eb="30">
      <t>モンダイ</t>
    </rPh>
    <rPh sb="31" eb="33">
      <t>カイケツ</t>
    </rPh>
    <rPh sb="34" eb="35">
      <t>チカ</t>
    </rPh>
    <rPh sb="38" eb="39">
      <t>カンガ</t>
    </rPh>
    <phoneticPr fontId="18"/>
  </si>
  <si>
    <t>今後、あなた自身は、テクノストレスや情報格差、コミュニケーションギャップ等をなくすためにどのようなことができると思いますか。</t>
    <rPh sb="0" eb="2">
      <t>コンゴ</t>
    </rPh>
    <rPh sb="6" eb="8">
      <t>ジシン</t>
    </rPh>
    <rPh sb="18" eb="20">
      <t>ジョウホウ</t>
    </rPh>
    <rPh sb="20" eb="22">
      <t>カクサ</t>
    </rPh>
    <rPh sb="36" eb="37">
      <t>トウ</t>
    </rPh>
    <rPh sb="56" eb="57">
      <t>オモ</t>
    </rPh>
    <phoneticPr fontId="18"/>
  </si>
  <si>
    <t>自分が取り組んでいこうと思う内容を１つ挙げ、それについて具体的に記入してください。</t>
    <rPh sb="0" eb="2">
      <t>ジブン</t>
    </rPh>
    <rPh sb="3" eb="4">
      <t>ト</t>
    </rPh>
    <rPh sb="5" eb="6">
      <t>ク</t>
    </rPh>
    <rPh sb="12" eb="13">
      <t>オモ</t>
    </rPh>
    <rPh sb="14" eb="16">
      <t>ナイヨウ</t>
    </rPh>
    <rPh sb="19" eb="20">
      <t>ア</t>
    </rPh>
    <rPh sb="28" eb="31">
      <t>グタイテキ</t>
    </rPh>
    <rPh sb="32" eb="34">
      <t>キニュウ</t>
    </rPh>
    <phoneticPr fontId="18"/>
  </si>
  <si>
    <t>例）</t>
    <rPh sb="0" eb="1">
      <t>レイ</t>
    </rPh>
    <phoneticPr fontId="18"/>
  </si>
  <si>
    <t>2017年</t>
    <phoneticPr fontId="18"/>
  </si>
  <si>
    <t>このことから，例えば，インターネットを利用した補助金の申し込みなどが受けられず，</t>
    <rPh sb="7" eb="8">
      <t>タト</t>
    </rPh>
    <rPh sb="19" eb="21">
      <t>リヨウ</t>
    </rPh>
    <rPh sb="23" eb="26">
      <t>ホジョキン</t>
    </rPh>
    <rPh sb="27" eb="28">
      <t>モウ</t>
    </rPh>
    <rPh sb="29" eb="30">
      <t>コ</t>
    </rPh>
    <rPh sb="34" eb="35">
      <t>ウ</t>
    </rPh>
    <phoneticPr fontId="18"/>
  </si>
  <si>
    <r>
      <t>50歳代から年齢が上がるにつれて，インターネットの利用率が下がっている。</t>
    </r>
    <r>
      <rPr>
        <sz val="11"/>
        <color rgb="FFFF0000"/>
        <rFont val="ＭＳ Ｐゴシック"/>
        <family val="3"/>
        <charset val="128"/>
        <scheme val="minor"/>
      </rPr>
      <t>（＝事実）</t>
    </r>
    <rPh sb="2" eb="4">
      <t>サイダイ</t>
    </rPh>
    <rPh sb="6" eb="8">
      <t>ネンレイ</t>
    </rPh>
    <rPh sb="9" eb="10">
      <t>ア</t>
    </rPh>
    <rPh sb="25" eb="27">
      <t>リヨウ</t>
    </rPh>
    <rPh sb="27" eb="28">
      <t>リツ</t>
    </rPh>
    <rPh sb="29" eb="30">
      <t>サ</t>
    </rPh>
    <rPh sb="38" eb="40">
      <t>ジジツ</t>
    </rPh>
    <phoneticPr fontId="18"/>
  </si>
  <si>
    <r>
      <t>不利益となってしまう場合があると考えられる。</t>
    </r>
    <r>
      <rPr>
        <sz val="11"/>
        <color rgb="FFFF0000"/>
        <rFont val="ＭＳ Ｐゴシック"/>
        <family val="3"/>
        <charset val="128"/>
        <scheme val="minor"/>
      </rPr>
      <t>（＝具体例）</t>
    </r>
    <rPh sb="0" eb="3">
      <t>フリエキ</t>
    </rPh>
    <rPh sb="10" eb="12">
      <t>バアイ</t>
    </rPh>
    <rPh sb="16" eb="17">
      <t>カンガ</t>
    </rPh>
    <rPh sb="24" eb="27">
      <t>グタイレイ</t>
    </rPh>
    <phoneticPr fontId="18"/>
  </si>
  <si>
    <t>第１4回</t>
    <rPh sb="0" eb="1">
      <t>ダイ</t>
    </rPh>
    <rPh sb="3" eb="4">
      <t>カイ</t>
    </rPh>
    <phoneticPr fontId="20"/>
  </si>
  <si>
    <t>平成１５年</t>
    <rPh sb="0" eb="2">
      <t>ヘイセイ</t>
    </rPh>
    <rPh sb="4" eb="5">
      <t>ネン</t>
    </rPh>
    <phoneticPr fontId="20"/>
  </si>
  <si>
    <t>平成１０年</t>
    <rPh sb="0" eb="2">
      <t>ヘイセイ</t>
    </rPh>
    <rPh sb="4" eb="5">
      <t>ネン</t>
    </rPh>
    <phoneticPr fontId="20"/>
  </si>
  <si>
    <t>平成５年</t>
    <rPh sb="0" eb="2">
      <t>ヘイセイ</t>
    </rPh>
    <rPh sb="3" eb="4">
      <t>ネン</t>
    </rPh>
    <phoneticPr fontId="20"/>
  </si>
  <si>
    <t>昭和６３年</t>
    <rPh sb="0" eb="2">
      <t>ショウワ</t>
    </rPh>
    <rPh sb="4" eb="5">
      <t>ネン</t>
    </rPh>
    <phoneticPr fontId="20"/>
  </si>
  <si>
    <t>昭和５８年</t>
    <rPh sb="0" eb="2">
      <t>ショウワ</t>
    </rPh>
    <rPh sb="4" eb="5">
      <t>ネン</t>
    </rPh>
    <phoneticPr fontId="20"/>
  </si>
  <si>
    <t>その他</t>
    <rPh sb="0" eb="3">
      <t>ソノタ</t>
    </rPh>
    <phoneticPr fontId="20"/>
  </si>
  <si>
    <t>睡眠</t>
    <rPh sb="0" eb="2">
      <t>スイミン</t>
    </rPh>
    <phoneticPr fontId="20"/>
  </si>
  <si>
    <t>習い事</t>
    <rPh sb="0" eb="3">
      <t>ナライゴト</t>
    </rPh>
    <phoneticPr fontId="20"/>
  </si>
  <si>
    <t>勉強</t>
    <rPh sb="0" eb="2">
      <t>ベンキョウ</t>
    </rPh>
    <phoneticPr fontId="20"/>
  </si>
  <si>
    <t>家中遊び</t>
    <rPh sb="0" eb="1">
      <t>イエ</t>
    </rPh>
    <rPh sb="1" eb="2">
      <t>ナカ</t>
    </rPh>
    <rPh sb="2" eb="3">
      <t>アソ</t>
    </rPh>
    <phoneticPr fontId="20"/>
  </si>
  <si>
    <t>外遊び</t>
    <rPh sb="0" eb="1">
      <t>ソト</t>
    </rPh>
    <rPh sb="1" eb="2">
      <t>アソ</t>
    </rPh>
    <phoneticPr fontId="20"/>
  </si>
  <si>
    <t>学校</t>
    <rPh sb="0" eb="2">
      <t>ガッコウ</t>
    </rPh>
    <phoneticPr fontId="20"/>
  </si>
  <si>
    <t>小学生５年生の平日１日における生活時間割合の内容推移</t>
    <rPh sb="0" eb="3">
      <t>ショウガクセイ</t>
    </rPh>
    <rPh sb="4" eb="6">
      <t>ネンセイ</t>
    </rPh>
    <rPh sb="7" eb="9">
      <t>ヘイジツ</t>
    </rPh>
    <rPh sb="10" eb="11">
      <t>ニチ</t>
    </rPh>
    <rPh sb="15" eb="17">
      <t>セイカツ</t>
    </rPh>
    <rPh sb="17" eb="19">
      <t>ジカン</t>
    </rPh>
    <rPh sb="19" eb="21">
      <t>ワリアイ</t>
    </rPh>
    <rPh sb="22" eb="24">
      <t>ナイヨウ</t>
    </rPh>
    <rPh sb="24" eb="26">
      <t>スイイ</t>
    </rPh>
    <phoneticPr fontId="20"/>
  </si>
  <si>
    <t>製品Ｄ</t>
    <rPh sb="0" eb="2">
      <t>セイヒン</t>
    </rPh>
    <phoneticPr fontId="20"/>
  </si>
  <si>
    <t>製品Ｃ</t>
    <rPh sb="0" eb="2">
      <t>セイヒン</t>
    </rPh>
    <phoneticPr fontId="20"/>
  </si>
  <si>
    <t>製品Ｂ</t>
    <rPh sb="0" eb="2">
      <t>セイヒン</t>
    </rPh>
    <phoneticPr fontId="20"/>
  </si>
  <si>
    <t>製品Ａ</t>
    <rPh sb="0" eb="2">
      <t>セイヒン</t>
    </rPh>
    <phoneticPr fontId="20"/>
  </si>
  <si>
    <t>Ｈ２３</t>
  </si>
  <si>
    <t>Ｈ２２</t>
  </si>
  <si>
    <t>Ｈ２１</t>
  </si>
  <si>
    <t>Ｈ２０</t>
  </si>
  <si>
    <t>Ｈ１９</t>
  </si>
  <si>
    <t>Ｍ株式会社における製品ごとの売上（単位：千円）</t>
    <rPh sb="1" eb="5">
      <t>カブシキガイシャ</t>
    </rPh>
    <rPh sb="9" eb="11">
      <t>セイヒン</t>
    </rPh>
    <rPh sb="14" eb="16">
      <t>ウリアゲ</t>
    </rPh>
    <rPh sb="17" eb="19">
      <t>タンイ</t>
    </rPh>
    <rPh sb="20" eb="22">
      <t>センエン</t>
    </rPh>
    <phoneticPr fontId="20"/>
  </si>
  <si>
    <t>作りたいグラフのボタンをクリックし、さらに詳細なグラフを選ぶ</t>
    <rPh sb="0" eb="1">
      <t>ツク</t>
    </rPh>
    <rPh sb="21" eb="23">
      <t>ショウサイ</t>
    </rPh>
    <rPh sb="28" eb="29">
      <t>エラ</t>
    </rPh>
    <phoneticPr fontId="20"/>
  </si>
  <si>
    <t>「挿入」タブに切り替える</t>
    <rPh sb="1" eb="3">
      <t>ソウニュウ</t>
    </rPh>
    <rPh sb="7" eb="8">
      <t>キ</t>
    </rPh>
    <rPh sb="9" eb="10">
      <t>カ</t>
    </rPh>
    <phoneticPr fontId="20"/>
  </si>
  <si>
    <t>グラフにしたい部分を、タイトルも含めドラッグし範囲指定する</t>
    <rPh sb="7" eb="9">
      <t>ブブン</t>
    </rPh>
    <rPh sb="16" eb="17">
      <t>フク</t>
    </rPh>
    <rPh sb="23" eb="25">
      <t>ハンイ</t>
    </rPh>
    <rPh sb="25" eb="27">
      <t>シテイ</t>
    </rPh>
    <phoneticPr fontId="20"/>
  </si>
  <si>
    <t>グラフの作り方</t>
    <rPh sb="4" eb="5">
      <t>ツク</t>
    </rPh>
    <rPh sb="6" eb="7">
      <t>カタ</t>
    </rPh>
    <phoneticPr fontId="20"/>
  </si>
  <si>
    <t>☆</t>
    <phoneticPr fontId="20"/>
  </si>
  <si>
    <t>神奈川</t>
  </si>
  <si>
    <t>東京</t>
  </si>
  <si>
    <t>千葉</t>
  </si>
  <si>
    <t>埼玉</t>
  </si>
  <si>
    <t>群馬</t>
  </si>
  <si>
    <t>栃木</t>
  </si>
  <si>
    <t>茨城</t>
  </si>
  <si>
    <t>国勢調査（H22　人口）</t>
    <rPh sb="0" eb="2">
      <t>コクセイ</t>
    </rPh>
    <rPh sb="2" eb="4">
      <t>チョウサ</t>
    </rPh>
    <rPh sb="9" eb="11">
      <t>ジンコウ</t>
    </rPh>
    <phoneticPr fontId="20"/>
  </si>
  <si>
    <t>※以下のデータを適切に表すことができるグラフは何だろうか</t>
    <rPh sb="1" eb="3">
      <t>イカ</t>
    </rPh>
    <rPh sb="8" eb="10">
      <t>テキセツ</t>
    </rPh>
    <rPh sb="11" eb="12">
      <t>アラワ</t>
    </rPh>
    <rPh sb="23" eb="24">
      <t>ナニ</t>
    </rPh>
    <phoneticPr fontId="20"/>
  </si>
  <si>
    <t>（教科書P106～107　副教材P62～P63）</t>
    <rPh sb="1" eb="4">
      <t>キョウカショ</t>
    </rPh>
    <rPh sb="13" eb="16">
      <t>フクキョウザイ</t>
    </rPh>
    <phoneticPr fontId="20"/>
  </si>
  <si>
    <t>～グラフの作成</t>
    <rPh sb="5" eb="7">
      <t>サクセイ</t>
    </rPh>
    <phoneticPr fontId="20"/>
  </si>
  <si>
    <t>問題の発見・分析</t>
    <rPh sb="0" eb="2">
      <t>モンダイ</t>
    </rPh>
    <rPh sb="3" eb="5">
      <t>ハッケン</t>
    </rPh>
    <rPh sb="6" eb="8">
      <t>ブンセキ</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</si>
</sst>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27"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5"/>
      <name val="ＭＳ Ｐゴシック"/>
      <family val="3"/>
      <charset val="128"/>
    </font>
    <font>
      <sz val="11"/>
      <color rgb="FFFF0000"/>
      <name val="ＭＳ Ｐゴシック"/>
      <family val="3"/>
      <charset val="128"/>
      <scheme val="minor"/>
    </font>
    <font>
      <sz val="11"/>
      <name val="ＭＳ 明朝"/>
      <family val="1"/>
      <charset val="128"/>
    </font>
    <font>
      <sz val="11"/>
      <name val="ＭＳ ゴシック"/>
      <family val="3"/>
      <charset val="128"/>
    </font>
    <font>
      <sz val="18"/>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0" fontId="19" fillId="0" borderId="0"/>
  </cellStyleXfs>
  <cellXfs count="13">
    <xf numFmtId="0" fontId="0" fillId="0" borderId="0" xfId="0">
      <alignment vertical="center"/>
    </xf>
    <xf numFmtId="0" fontId="19" fillId="0" borderId="0" xfId="42">
      <alignment vertical="center"/>
    </xf>
    <xf numFmtId="0" fontId="21" fillId="0" borderId="0" xfId="42" applyFont="1">
      <alignment vertical="center"/>
    </xf>
    <xf numFmtId="0" fontId="22" fillId="0" borderId="0" xfId="42" applyFont="1">
      <alignment vertical="center"/>
    </xf>
    <xf numFmtId="0" fontId="19" fillId="33" borderId="10" xfId="42" applyFill="1" applyBorder="1" applyAlignment="1">
      <alignment horizontal="left" vertical="center"/>
    </xf>
    <xf numFmtId="0" fontId="19" fillId="33" borderId="11" xfId="42" applyFill="1" applyBorder="1" applyAlignment="1">
      <alignment horizontal="left" vertical="center"/>
    </xf>
    <xf numFmtId="0" fontId="19" fillId="33" borderId="12" xfId="42" applyFill="1" applyBorder="1" applyAlignment="1">
      <alignment horizontal="left" vertical="center"/>
    </xf>
    <xf numFmtId="0" fontId="19" fillId="0" borderId="0" xfId="43"/>
    <xf numFmtId="179" fontId="19" fillId="0" borderId="0" xfId="43" applyNumberFormat="1"/>
    <xf numFmtId="0" fontId="24" fillId="0" borderId="0" xfId="43" applyFont="1" applyAlignment="1">
      <alignment horizontal="right"/>
    </xf>
    <xf numFmtId="3" fontId="25" fillId="0" borderId="0" xfId="43" applyNumberFormat="1" applyFont="1"/>
    <xf numFmtId="0" fontId="24" fillId="0" borderId="0" xfId="43" applyFont="1" applyAlignment="1">
      <alignment horizontal="center"/>
    </xf>
    <xf numFmtId="49" fontId="26" fillId="0" borderId="0" xfId="43" applyNumberFormat="1" applyFon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標準 3" xfId="43" xr:uid="{E5014C7F-38CF-4AA0-A281-7CCB8A39F29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例!$A$3</c:f>
              <c:strCache>
                <c:ptCount val="1"/>
                <c:pt idx="0">
                  <c:v>2017年</c:v>
                </c:pt>
              </c:strCache>
            </c:strRef>
          </c:tx>
          <c:spPr>
            <a:solidFill>
              <a:schemeClr val="accent1"/>
            </a:solidFill>
            <a:ln>
              <a:noFill/>
            </a:ln>
            <a:effectLst/>
          </c:spPr>
          <c:invertIfNegative val="0"/>
          <c:cat>
            <c:strRef>
              <c:f>例!$B$2:$K$2</c:f>
              <c:strCache>
                <c:ptCount val="10"/>
                <c:pt idx="0">
                  <c:v>６～１２歳</c:v>
                </c:pt>
                <c:pt idx="1">
                  <c:v>１３～１９歳</c:v>
                </c:pt>
                <c:pt idx="2">
                  <c:v>２０～２９歳</c:v>
                </c:pt>
                <c:pt idx="3">
                  <c:v>３０～３９歳</c:v>
                </c:pt>
                <c:pt idx="4">
                  <c:v>４０～４９歳</c:v>
                </c:pt>
                <c:pt idx="5">
                  <c:v>５０～５９歳</c:v>
                </c:pt>
                <c:pt idx="6">
                  <c:v>６０～６４歳</c:v>
                </c:pt>
                <c:pt idx="7">
                  <c:v>６５～６９歳</c:v>
                </c:pt>
                <c:pt idx="8">
                  <c:v>７０～７９歳</c:v>
                </c:pt>
                <c:pt idx="9">
                  <c:v>８０歳以上</c:v>
                </c:pt>
              </c:strCache>
            </c:strRef>
          </c:cat>
          <c:val>
            <c:numRef>
              <c:f>例!$B$3:$K$3</c:f>
              <c:numCache>
                <c:formatCode>General</c:formatCode>
                <c:ptCount val="10"/>
                <c:pt idx="0">
                  <c:v>73.599999999999994</c:v>
                </c:pt>
                <c:pt idx="1">
                  <c:v>96.9</c:v>
                </c:pt>
                <c:pt idx="2">
                  <c:v>98.7</c:v>
                </c:pt>
                <c:pt idx="3">
                  <c:v>97.8</c:v>
                </c:pt>
                <c:pt idx="4">
                  <c:v>96.8</c:v>
                </c:pt>
                <c:pt idx="5">
                  <c:v>92.4</c:v>
                </c:pt>
                <c:pt idx="6">
                  <c:v>81.2</c:v>
                </c:pt>
                <c:pt idx="7">
                  <c:v>67.900000000000006</c:v>
                </c:pt>
                <c:pt idx="8">
                  <c:v>46.7</c:v>
                </c:pt>
                <c:pt idx="9">
                  <c:v>20.100000000000001</c:v>
                </c:pt>
              </c:numCache>
            </c:numRef>
          </c:val>
          <c:extLst>
            <c:ext xmlns:c16="http://schemas.microsoft.com/office/drawing/2014/chart" uri="{C3380CC4-5D6E-409C-BE32-E72D297353CC}">
              <c16:uniqueId val="{00000000-4124-4F89-B494-5403A1E54D16}"/>
            </c:ext>
          </c:extLst>
        </c:ser>
        <c:dLbls>
          <c:showLegendKey val="0"/>
          <c:showVal val="0"/>
          <c:showCatName val="0"/>
          <c:showSerName val="0"/>
          <c:showPercent val="0"/>
          <c:showBubbleSize val="0"/>
        </c:dLbls>
        <c:gapWidth val="150"/>
        <c:overlap val="100"/>
        <c:axId val="460342991"/>
        <c:axId val="288488063"/>
      </c:barChart>
      <c:catAx>
        <c:axId val="460342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88488063"/>
        <c:crosses val="autoZero"/>
        <c:auto val="1"/>
        <c:lblAlgn val="ctr"/>
        <c:lblOffset val="100"/>
        <c:noMultiLvlLbl val="0"/>
      </c:catAx>
      <c:valAx>
        <c:axId val="2884880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603429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22225</xdr:colOff>
      <xdr:row>4</xdr:row>
      <xdr:rowOff>63500</xdr:rowOff>
    </xdr:from>
    <xdr:to>
      <xdr:col>17</xdr:col>
      <xdr:colOff>327025</xdr:colOff>
      <xdr:row>22</xdr:row>
      <xdr:rowOff>0</xdr:rowOff>
    </xdr:to>
    <xdr:graphicFrame macro="">
      <xdr:nvGraphicFramePr>
        <xdr:cNvPr id="2" name="グラフ 1">
          <a:extLst>
            <a:ext uri="{FF2B5EF4-FFF2-40B4-BE49-F238E27FC236}">
              <a16:creationId xmlns:a16="http://schemas.microsoft.com/office/drawing/2014/main" id="{2F785391-6127-40BC-A39C-A4818AE50D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06390-9A88-43C2-9E06-5E9E6B1AD4D1}">
  <dimension ref="A1:F18"/>
  <sheetViews>
    <sheetView tabSelected="1" workbookViewId="0"/>
  </sheetViews>
  <sheetFormatPr defaultRowHeight="13" x14ac:dyDescent="0.2"/>
  <cols>
    <col min="1" max="1" width="7.26953125" style="7" customWidth="1"/>
    <col min="2" max="2" width="13.7265625" style="7" customWidth="1"/>
    <col min="3" max="16384" width="8.7265625" style="7"/>
  </cols>
  <sheetData>
    <row r="1" spans="1:6" ht="21" x14ac:dyDescent="0.2">
      <c r="A1" s="12" t="s">
        <v>89</v>
      </c>
      <c r="D1" s="7" t="s">
        <v>88</v>
      </c>
      <c r="F1" s="7" t="s">
        <v>87</v>
      </c>
    </row>
    <row r="3" spans="1:6" x14ac:dyDescent="0.2">
      <c r="A3" s="7" t="s">
        <v>86</v>
      </c>
    </row>
    <row r="6" spans="1:6" x14ac:dyDescent="0.2">
      <c r="B6" s="7" t="s">
        <v>85</v>
      </c>
    </row>
    <row r="7" spans="1:6" x14ac:dyDescent="0.2">
      <c r="A7" s="11" t="s">
        <v>84</v>
      </c>
      <c r="B7" s="10">
        <v>2969770</v>
      </c>
    </row>
    <row r="8" spans="1:6" x14ac:dyDescent="0.2">
      <c r="A8" s="11" t="s">
        <v>83</v>
      </c>
      <c r="B8" s="10">
        <v>2007683</v>
      </c>
    </row>
    <row r="9" spans="1:6" x14ac:dyDescent="0.2">
      <c r="A9" s="11" t="s">
        <v>82</v>
      </c>
      <c r="B9" s="10">
        <v>2008068</v>
      </c>
    </row>
    <row r="10" spans="1:6" x14ac:dyDescent="0.2">
      <c r="A10" s="11" t="s">
        <v>81</v>
      </c>
      <c r="B10" s="10">
        <v>7194556</v>
      </c>
    </row>
    <row r="11" spans="1:6" x14ac:dyDescent="0.2">
      <c r="A11" s="11" t="s">
        <v>80</v>
      </c>
      <c r="B11" s="10">
        <v>6216289</v>
      </c>
    </row>
    <row r="12" spans="1:6" x14ac:dyDescent="0.2">
      <c r="A12" s="11" t="s">
        <v>79</v>
      </c>
      <c r="B12" s="10">
        <v>13159388</v>
      </c>
    </row>
    <row r="13" spans="1:6" x14ac:dyDescent="0.2">
      <c r="A13" s="11" t="s">
        <v>78</v>
      </c>
      <c r="B13" s="10">
        <v>9048331</v>
      </c>
    </row>
    <row r="15" spans="1:6" x14ac:dyDescent="0.2">
      <c r="A15" s="9" t="s">
        <v>77</v>
      </c>
      <c r="B15" s="7" t="s">
        <v>76</v>
      </c>
    </row>
    <row r="16" spans="1:6" x14ac:dyDescent="0.2">
      <c r="A16" s="7">
        <v>1</v>
      </c>
      <c r="B16" s="7" t="s">
        <v>75</v>
      </c>
    </row>
    <row r="17" spans="1:2" x14ac:dyDescent="0.2">
      <c r="A17" s="7">
        <v>2</v>
      </c>
      <c r="B17" s="7" t="s">
        <v>74</v>
      </c>
    </row>
    <row r="18" spans="1:2" x14ac:dyDescent="0.2">
      <c r="A18" s="7">
        <v>3</v>
      </c>
      <c r="B18" s="7" t="s">
        <v>73</v>
      </c>
    </row>
  </sheetData>
  <phoneticPr fontId="18"/>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6F54-F36A-4EF1-906B-0D23E7DC5C9B}">
  <dimension ref="A1:F7"/>
  <sheetViews>
    <sheetView workbookViewId="0">
      <selection activeCell="F12" sqref="F12"/>
    </sheetView>
  </sheetViews>
  <sheetFormatPr defaultRowHeight="13" x14ac:dyDescent="0.2"/>
  <cols>
    <col min="1" max="1" width="7.26953125" style="7" customWidth="1"/>
    <col min="2" max="16384" width="8.7265625" style="7"/>
  </cols>
  <sheetData>
    <row r="1" spans="1:6" x14ac:dyDescent="0.2">
      <c r="A1" s="7" t="s">
        <v>72</v>
      </c>
    </row>
    <row r="3" spans="1:6" x14ac:dyDescent="0.2">
      <c r="B3" s="7" t="s">
        <v>71</v>
      </c>
      <c r="C3" s="7" t="s">
        <v>70</v>
      </c>
      <c r="D3" s="7" t="s">
        <v>69</v>
      </c>
      <c r="E3" s="7" t="s">
        <v>68</v>
      </c>
      <c r="F3" s="7" t="s">
        <v>67</v>
      </c>
    </row>
    <row r="4" spans="1:6" x14ac:dyDescent="0.2">
      <c r="A4" s="7" t="s">
        <v>66</v>
      </c>
      <c r="B4" s="7">
        <v>1332</v>
      </c>
      <c r="C4" s="7">
        <v>1421</v>
      </c>
      <c r="D4" s="7">
        <v>1632</v>
      </c>
      <c r="E4" s="7">
        <v>1594</v>
      </c>
      <c r="F4" s="7">
        <v>1632</v>
      </c>
    </row>
    <row r="5" spans="1:6" x14ac:dyDescent="0.2">
      <c r="A5" s="7" t="s">
        <v>65</v>
      </c>
      <c r="B5" s="7">
        <v>1835</v>
      </c>
      <c r="C5" s="7">
        <v>1732</v>
      </c>
      <c r="D5" s="7">
        <v>1890</v>
      </c>
      <c r="E5" s="7">
        <v>1753</v>
      </c>
      <c r="F5" s="7">
        <v>1556</v>
      </c>
    </row>
    <row r="6" spans="1:6" x14ac:dyDescent="0.2">
      <c r="A6" s="7" t="s">
        <v>64</v>
      </c>
      <c r="B6" s="7">
        <v>821</v>
      </c>
      <c r="C6" s="7">
        <v>945</v>
      </c>
      <c r="D6" s="7">
        <v>1256</v>
      </c>
      <c r="E6" s="7">
        <v>1129</v>
      </c>
      <c r="F6" s="7">
        <v>1327</v>
      </c>
    </row>
    <row r="7" spans="1:6" x14ac:dyDescent="0.2">
      <c r="A7" s="7" t="s">
        <v>63</v>
      </c>
      <c r="B7" s="7">
        <v>1001</v>
      </c>
      <c r="C7" s="7">
        <v>1159</v>
      </c>
      <c r="D7" s="7">
        <v>1423</v>
      </c>
      <c r="E7" s="7">
        <v>1128</v>
      </c>
      <c r="F7" s="7">
        <v>1832</v>
      </c>
    </row>
  </sheetData>
  <phoneticPr fontId="18"/>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2E639-F5B5-4A98-B7CE-0C0EC031ADA0}">
  <dimension ref="A1:H9"/>
  <sheetViews>
    <sheetView workbookViewId="0">
      <selection activeCell="F12" sqref="F12"/>
    </sheetView>
  </sheetViews>
  <sheetFormatPr defaultRowHeight="13" x14ac:dyDescent="0.2"/>
  <cols>
    <col min="1" max="16384" width="8.7265625" style="7"/>
  </cols>
  <sheetData>
    <row r="1" spans="1:8" x14ac:dyDescent="0.2">
      <c r="A1" s="7" t="s">
        <v>62</v>
      </c>
    </row>
    <row r="3" spans="1:8" x14ac:dyDescent="0.2">
      <c r="B3" s="7" t="s">
        <v>61</v>
      </c>
      <c r="C3" s="7" t="s">
        <v>60</v>
      </c>
      <c r="D3" s="7" t="s">
        <v>59</v>
      </c>
      <c r="E3" s="7" t="s">
        <v>58</v>
      </c>
      <c r="F3" s="7" t="s">
        <v>57</v>
      </c>
      <c r="G3" s="7" t="s">
        <v>56</v>
      </c>
      <c r="H3" s="7" t="s">
        <v>55</v>
      </c>
    </row>
    <row r="4" spans="1:8" x14ac:dyDescent="0.2">
      <c r="A4" s="7" t="s">
        <v>54</v>
      </c>
      <c r="B4" s="8">
        <v>0.253</v>
      </c>
      <c r="C4" s="8">
        <v>0.125</v>
      </c>
      <c r="D4" s="8">
        <f>1/24</f>
        <v>4.1666666666666664E-2</v>
      </c>
      <c r="E4" s="8">
        <f>2/24</f>
        <v>8.3333333333333329E-2</v>
      </c>
      <c r="F4" s="8">
        <f>1/24</f>
        <v>4.1666666666666664E-2</v>
      </c>
      <c r="G4" s="8">
        <f>8/24</f>
        <v>0.33333333333333331</v>
      </c>
      <c r="H4" s="8">
        <f>1-B4-D4-E4-F4-G4</f>
        <v>0.24700000000000005</v>
      </c>
    </row>
    <row r="5" spans="1:8" x14ac:dyDescent="0.2">
      <c r="A5" s="7" t="s">
        <v>53</v>
      </c>
      <c r="B5" s="8">
        <v>0.25600000000000001</v>
      </c>
      <c r="C5" s="8">
        <v>0.114</v>
      </c>
      <c r="D5" s="8">
        <v>0.05</v>
      </c>
      <c r="E5" s="8">
        <v>7.0000000000000007E-2</v>
      </c>
      <c r="F5" s="8">
        <v>5.0999999999999997E-2</v>
      </c>
      <c r="G5" s="8">
        <v>0.32800000000000001</v>
      </c>
      <c r="H5" s="8">
        <f>1-B5-D5-E5-F5-G5</f>
        <v>0.24499999999999983</v>
      </c>
    </row>
    <row r="6" spans="1:8" x14ac:dyDescent="0.2">
      <c r="A6" s="7" t="s">
        <v>52</v>
      </c>
      <c r="B6" s="8">
        <v>0.26200000000000001</v>
      </c>
      <c r="C6" s="8">
        <v>0.108</v>
      </c>
      <c r="D6" s="8">
        <v>5.2999999999999999E-2</v>
      </c>
      <c r="E6" s="8">
        <v>6.2E-2</v>
      </c>
      <c r="F6" s="8">
        <v>5.7000000000000002E-2</v>
      </c>
      <c r="G6" s="8">
        <v>0.32</v>
      </c>
      <c r="H6" s="8">
        <f>1-B6-D6-E6-F6-G6</f>
        <v>0.24599999999999994</v>
      </c>
    </row>
    <row r="7" spans="1:8" x14ac:dyDescent="0.2">
      <c r="A7" s="7" t="s">
        <v>51</v>
      </c>
      <c r="B7" s="8">
        <v>0.27100000000000002</v>
      </c>
      <c r="C7" s="8">
        <v>8.2000000000000003E-2</v>
      </c>
      <c r="D7" s="8">
        <v>5.7000000000000002E-2</v>
      </c>
      <c r="E7" s="8">
        <v>5.6000000000000001E-2</v>
      </c>
      <c r="F7" s="8">
        <v>0.06</v>
      </c>
      <c r="G7" s="8">
        <v>0.31</v>
      </c>
      <c r="H7" s="8">
        <f>1-B7-D7-E7-F7-G7</f>
        <v>0.24599999999999983</v>
      </c>
    </row>
    <row r="8" spans="1:8" x14ac:dyDescent="0.2">
      <c r="A8" s="7" t="s">
        <v>50</v>
      </c>
      <c r="B8" s="8">
        <v>0.27900000000000003</v>
      </c>
      <c r="C8" s="8">
        <v>6.5000000000000002E-2</v>
      </c>
      <c r="D8" s="8">
        <v>7.0000000000000007E-2</v>
      </c>
      <c r="E8" s="8">
        <v>3.5000000000000003E-2</v>
      </c>
      <c r="F8" s="8">
        <v>0.08</v>
      </c>
      <c r="G8" s="8">
        <v>0.28999999999999998</v>
      </c>
      <c r="H8" s="8">
        <f>1-B8-D8-E8-F8-G8</f>
        <v>0.24600000000000005</v>
      </c>
    </row>
    <row r="9" spans="1:8" x14ac:dyDescent="0.2">
      <c r="G9" s="8"/>
    </row>
  </sheetData>
  <phoneticPr fontId="18"/>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showGridLines="0" workbookViewId="0">
      <selection activeCell="Q22" sqref="Q22"/>
    </sheetView>
  </sheetViews>
  <sheetFormatPr defaultColWidth="9" defaultRowHeight="13" x14ac:dyDescent="0.2"/>
  <cols>
    <col min="1" max="1" width="8.36328125" style="1" customWidth="1"/>
    <col min="2" max="2" width="9.6328125" style="1" customWidth="1"/>
    <col min="3" max="3" width="3.453125" style="1" customWidth="1"/>
    <col min="4" max="4" width="11.7265625" style="1" customWidth="1"/>
    <col min="5" max="5" width="3" style="1" customWidth="1"/>
    <col min="6" max="6" width="12.453125" style="1" customWidth="1"/>
    <col min="7" max="7" width="3" style="1" customWidth="1"/>
    <col min="8" max="16384" width="9" style="1"/>
  </cols>
  <sheetData>
    <row r="1" spans="1:13" ht="22.5" customHeight="1" x14ac:dyDescent="0.2">
      <c r="A1" s="1" t="s">
        <v>34</v>
      </c>
      <c r="B1" s="2" t="s">
        <v>35</v>
      </c>
      <c r="F1" s="3"/>
      <c r="I1" s="1" t="s">
        <v>38</v>
      </c>
    </row>
    <row r="3" spans="1:13" x14ac:dyDescent="0.2">
      <c r="B3" s="1" t="s">
        <v>36</v>
      </c>
    </row>
    <row r="4" spans="1:13" ht="4.5" customHeight="1" x14ac:dyDescent="0.2"/>
    <row r="5" spans="1:13" ht="63" customHeight="1" x14ac:dyDescent="0.2">
      <c r="B5" s="4"/>
      <c r="C5" s="5"/>
      <c r="D5" s="5"/>
      <c r="E5" s="5"/>
      <c r="F5" s="5"/>
      <c r="G5" s="5"/>
      <c r="H5" s="5"/>
      <c r="I5" s="5"/>
      <c r="J5" s="5"/>
      <c r="K5" s="5"/>
      <c r="L5" s="5"/>
      <c r="M5" s="6"/>
    </row>
    <row r="7" spans="1:13" x14ac:dyDescent="0.2">
      <c r="B7" s="1" t="s">
        <v>37</v>
      </c>
    </row>
    <row r="8" spans="1:13" ht="4.5" customHeight="1" x14ac:dyDescent="0.2"/>
    <row r="9" spans="1:13" ht="63" customHeight="1" x14ac:dyDescent="0.2">
      <c r="B9" s="4"/>
      <c r="C9" s="5"/>
      <c r="D9" s="5"/>
      <c r="E9" s="5"/>
      <c r="F9" s="5"/>
      <c r="G9" s="5"/>
      <c r="H9" s="5"/>
      <c r="I9" s="5"/>
      <c r="J9" s="5"/>
      <c r="K9" s="5"/>
      <c r="L9" s="5"/>
      <c r="M9" s="6"/>
    </row>
    <row r="11" spans="1:13" x14ac:dyDescent="0.2">
      <c r="B11" s="1" t="s">
        <v>39</v>
      </c>
    </row>
    <row r="12" spans="1:13" ht="4.5" customHeight="1" x14ac:dyDescent="0.2"/>
    <row r="13" spans="1:13" ht="63" customHeight="1" x14ac:dyDescent="0.2">
      <c r="B13" s="4"/>
      <c r="C13" s="5"/>
      <c r="D13" s="5"/>
      <c r="E13" s="5"/>
      <c r="F13" s="5"/>
      <c r="G13" s="5"/>
      <c r="H13" s="5"/>
      <c r="I13" s="5"/>
      <c r="J13" s="5"/>
      <c r="K13" s="5"/>
      <c r="L13" s="5"/>
      <c r="M13" s="6"/>
    </row>
    <row r="15" spans="1:13" x14ac:dyDescent="0.2">
      <c r="B15" s="1" t="s">
        <v>40</v>
      </c>
    </row>
    <row r="16" spans="1:13" ht="4.5" customHeight="1" x14ac:dyDescent="0.2"/>
    <row r="17" spans="2:13" ht="63" customHeight="1" x14ac:dyDescent="0.2">
      <c r="B17" s="4"/>
      <c r="C17" s="5"/>
      <c r="D17" s="5"/>
      <c r="E17" s="5"/>
      <c r="F17" s="5"/>
      <c r="G17" s="5"/>
      <c r="H17" s="5"/>
      <c r="I17" s="5"/>
      <c r="J17" s="5"/>
      <c r="K17" s="5"/>
      <c r="L17" s="5"/>
      <c r="M17" s="6"/>
    </row>
  </sheetData>
  <mergeCells count="4">
    <mergeCell ref="B5:M5"/>
    <mergeCell ref="B9:M9"/>
    <mergeCell ref="B13:M13"/>
    <mergeCell ref="B17:M17"/>
  </mergeCells>
  <phoneticPr fontId="18"/>
  <pageMargins left="0.78740157480314965" right="0.78740157480314965" top="0.98425196850393704" bottom="0.98425196850393704" header="0.51181102362204722" footer="0.51181102362204722"/>
  <pageSetup paperSize="9" scale="1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
  <sheetViews>
    <sheetView workbookViewId="0"/>
  </sheetViews>
  <sheetFormatPr defaultRowHeight="13" x14ac:dyDescent="0.2"/>
  <cols>
    <col min="1" max="1" width="8.1796875" customWidth="1"/>
  </cols>
  <sheetData>
    <row r="1" spans="1:11" x14ac:dyDescent="0.2">
      <c r="A1" t="s">
        <v>22</v>
      </c>
    </row>
    <row r="2" spans="1:11" x14ac:dyDescent="0.2">
      <c r="B2" t="s">
        <v>23</v>
      </c>
      <c r="C2" t="s">
        <v>24</v>
      </c>
      <c r="D2" t="s">
        <v>25</v>
      </c>
      <c r="E2" t="s">
        <v>26</v>
      </c>
      <c r="F2" t="s">
        <v>27</v>
      </c>
      <c r="G2" t="s">
        <v>28</v>
      </c>
      <c r="H2" t="s">
        <v>29</v>
      </c>
      <c r="I2" t="s">
        <v>30</v>
      </c>
      <c r="J2" t="s">
        <v>31</v>
      </c>
      <c r="K2" t="s">
        <v>32</v>
      </c>
    </row>
    <row r="3" spans="1:11" x14ac:dyDescent="0.2">
      <c r="A3" t="s">
        <v>45</v>
      </c>
      <c r="B3">
        <v>73.599999999999994</v>
      </c>
      <c r="C3">
        <v>96.9</v>
      </c>
      <c r="D3">
        <v>98.7</v>
      </c>
      <c r="E3">
        <v>97.8</v>
      </c>
      <c r="F3">
        <v>96.8</v>
      </c>
      <c r="G3">
        <v>92.4</v>
      </c>
      <c r="H3">
        <v>81.2</v>
      </c>
      <c r="I3">
        <v>67.900000000000006</v>
      </c>
      <c r="J3">
        <v>46.7</v>
      </c>
      <c r="K3">
        <v>20.100000000000001</v>
      </c>
    </row>
    <row r="7" spans="1:11" x14ac:dyDescent="0.2">
      <c r="A7" t="s">
        <v>12</v>
      </c>
    </row>
    <row r="8" spans="1:11" x14ac:dyDescent="0.2">
      <c r="A8" t="s">
        <v>33</v>
      </c>
    </row>
    <row r="10" spans="1:11" x14ac:dyDescent="0.2">
      <c r="A10" t="s">
        <v>44</v>
      </c>
    </row>
    <row r="11" spans="1:11" x14ac:dyDescent="0.2">
      <c r="A11" t="s">
        <v>47</v>
      </c>
    </row>
    <row r="12" spans="1:11" x14ac:dyDescent="0.2">
      <c r="A12" t="s">
        <v>46</v>
      </c>
    </row>
    <row r="13" spans="1:11" x14ac:dyDescent="0.2">
      <c r="A13" t="s">
        <v>48</v>
      </c>
    </row>
  </sheetData>
  <phoneticPr fontId="18"/>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H22" sqref="H22"/>
    </sheetView>
  </sheetViews>
  <sheetFormatPr defaultRowHeight="13" x14ac:dyDescent="0.2"/>
  <cols>
    <col min="5" max="5" width="9" customWidth="1"/>
  </cols>
  <sheetData>
    <row r="1" spans="1:6" x14ac:dyDescent="0.2">
      <c r="A1" t="s">
        <v>13</v>
      </c>
    </row>
    <row r="4" spans="1:6" x14ac:dyDescent="0.2">
      <c r="A4" t="s">
        <v>19</v>
      </c>
    </row>
    <row r="5" spans="1:6" x14ac:dyDescent="0.2">
      <c r="B5" t="s">
        <v>14</v>
      </c>
      <c r="C5" t="s">
        <v>15</v>
      </c>
      <c r="D5" t="s">
        <v>16</v>
      </c>
      <c r="E5" t="s">
        <v>17</v>
      </c>
      <c r="F5" t="s">
        <v>18</v>
      </c>
    </row>
    <row r="6" spans="1:6" x14ac:dyDescent="0.2">
      <c r="A6" t="s">
        <v>5</v>
      </c>
      <c r="B6">
        <v>1.8</v>
      </c>
      <c r="C6">
        <v>0.7</v>
      </c>
      <c r="D6">
        <v>5</v>
      </c>
      <c r="E6">
        <v>60.4</v>
      </c>
      <c r="F6">
        <v>26.3</v>
      </c>
    </row>
    <row r="7" spans="1:6" x14ac:dyDescent="0.2">
      <c r="A7" t="s">
        <v>6</v>
      </c>
      <c r="B7">
        <v>16.399999999999999</v>
      </c>
      <c r="C7">
        <v>0.9</v>
      </c>
      <c r="D7">
        <v>8.6</v>
      </c>
      <c r="E7">
        <v>66.2</v>
      </c>
      <c r="F7">
        <v>44.2</v>
      </c>
    </row>
    <row r="8" spans="1:6" x14ac:dyDescent="0.2">
      <c r="A8" t="s">
        <v>7</v>
      </c>
      <c r="B8">
        <v>17.600000000000001</v>
      </c>
      <c r="C8">
        <v>2.2999999999999998</v>
      </c>
      <c r="D8">
        <v>7.1</v>
      </c>
      <c r="E8">
        <v>45.4</v>
      </c>
      <c r="F8">
        <v>52.7</v>
      </c>
    </row>
    <row r="9" spans="1:6" x14ac:dyDescent="0.2">
      <c r="A9" t="s">
        <v>8</v>
      </c>
      <c r="B9">
        <v>17.8</v>
      </c>
      <c r="C9">
        <v>2.8</v>
      </c>
      <c r="D9">
        <v>3.7</v>
      </c>
      <c r="E9">
        <v>34.9</v>
      </c>
      <c r="F9">
        <v>54.5</v>
      </c>
    </row>
    <row r="10" spans="1:6" x14ac:dyDescent="0.2">
      <c r="A10" t="s">
        <v>9</v>
      </c>
      <c r="B10">
        <v>21.7</v>
      </c>
      <c r="C10">
        <v>5.8</v>
      </c>
      <c r="D10">
        <v>3.3</v>
      </c>
      <c r="E10">
        <v>27.1</v>
      </c>
      <c r="F10">
        <v>54.5</v>
      </c>
    </row>
    <row r="11" spans="1:6" x14ac:dyDescent="0.2">
      <c r="A11" t="s">
        <v>10</v>
      </c>
      <c r="B11">
        <v>17.100000000000001</v>
      </c>
      <c r="C11">
        <v>6.4</v>
      </c>
      <c r="D11">
        <v>1.2</v>
      </c>
      <c r="E11">
        <v>9.5</v>
      </c>
      <c r="F11">
        <v>35.4</v>
      </c>
    </row>
    <row r="13" spans="1:6" x14ac:dyDescent="0.2">
      <c r="A13" t="s">
        <v>12</v>
      </c>
    </row>
    <row r="14" spans="1:6" x14ac:dyDescent="0.2">
      <c r="A14" t="s">
        <v>21</v>
      </c>
    </row>
  </sheetData>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workbookViewId="0">
      <selection activeCell="G15" sqref="G15"/>
    </sheetView>
  </sheetViews>
  <sheetFormatPr defaultRowHeight="13" x14ac:dyDescent="0.2"/>
  <cols>
    <col min="2" max="6" width="11.6328125" customWidth="1"/>
  </cols>
  <sheetData>
    <row r="1" spans="1:6" x14ac:dyDescent="0.2">
      <c r="A1" t="s">
        <v>11</v>
      </c>
    </row>
    <row r="3" spans="1:6" x14ac:dyDescent="0.2">
      <c r="B3" t="s">
        <v>0</v>
      </c>
      <c r="C3" t="s">
        <v>1</v>
      </c>
      <c r="D3" t="s">
        <v>2</v>
      </c>
      <c r="E3" t="s">
        <v>3</v>
      </c>
      <c r="F3" t="s">
        <v>4</v>
      </c>
    </row>
    <row r="4" spans="1:6" x14ac:dyDescent="0.2">
      <c r="A4" t="s">
        <v>5</v>
      </c>
      <c r="B4">
        <v>73.3</v>
      </c>
      <c r="C4">
        <v>10.6</v>
      </c>
      <c r="D4">
        <v>128.80000000000001</v>
      </c>
      <c r="E4">
        <v>0.3</v>
      </c>
      <c r="F4">
        <v>1.5</v>
      </c>
    </row>
    <row r="5" spans="1:6" x14ac:dyDescent="0.2">
      <c r="A5" t="s">
        <v>6</v>
      </c>
      <c r="B5">
        <v>91.8</v>
      </c>
      <c r="C5">
        <v>13.9</v>
      </c>
      <c r="D5">
        <v>161.4</v>
      </c>
      <c r="E5">
        <v>1.4</v>
      </c>
      <c r="F5">
        <v>2</v>
      </c>
    </row>
    <row r="6" spans="1:6" x14ac:dyDescent="0.2">
      <c r="A6" t="s">
        <v>7</v>
      </c>
      <c r="B6">
        <v>121.6</v>
      </c>
      <c r="C6">
        <v>15.3</v>
      </c>
      <c r="D6">
        <v>120.4</v>
      </c>
      <c r="E6">
        <v>3.5</v>
      </c>
      <c r="F6">
        <v>4.3</v>
      </c>
    </row>
    <row r="7" spans="1:6" x14ac:dyDescent="0.2">
      <c r="A7" t="s">
        <v>8</v>
      </c>
      <c r="B7">
        <v>150.30000000000001</v>
      </c>
      <c r="C7">
        <v>19.8</v>
      </c>
      <c r="D7">
        <v>108.3</v>
      </c>
      <c r="E7">
        <v>6.3</v>
      </c>
      <c r="F7">
        <v>12</v>
      </c>
    </row>
    <row r="8" spans="1:6" x14ac:dyDescent="0.2">
      <c r="A8" t="s">
        <v>9</v>
      </c>
      <c r="B8">
        <v>202</v>
      </c>
      <c r="C8">
        <v>19.100000000000001</v>
      </c>
      <c r="D8">
        <v>77.099999999999994</v>
      </c>
      <c r="E8">
        <v>16.3</v>
      </c>
      <c r="F8">
        <v>19.5</v>
      </c>
    </row>
    <row r="9" spans="1:6" x14ac:dyDescent="0.2">
      <c r="A9" t="s">
        <v>10</v>
      </c>
      <c r="B9">
        <v>252.9</v>
      </c>
      <c r="C9">
        <v>20</v>
      </c>
      <c r="D9">
        <v>38.1</v>
      </c>
      <c r="E9">
        <v>25.9</v>
      </c>
      <c r="F9">
        <v>17.3</v>
      </c>
    </row>
    <row r="12" spans="1:6" x14ac:dyDescent="0.2">
      <c r="A12" t="s">
        <v>12</v>
      </c>
    </row>
    <row r="13" spans="1:6" x14ac:dyDescent="0.2">
      <c r="A13" t="s">
        <v>20</v>
      </c>
    </row>
  </sheetData>
  <phoneticPr fontId="1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
  <sheetViews>
    <sheetView showGridLines="0" workbookViewId="0">
      <selection activeCell="A3" sqref="A3"/>
    </sheetView>
  </sheetViews>
  <sheetFormatPr defaultColWidth="9" defaultRowHeight="13" x14ac:dyDescent="0.2"/>
  <cols>
    <col min="1" max="1" width="8.36328125" style="1" customWidth="1"/>
    <col min="2" max="2" width="9.6328125" style="1" customWidth="1"/>
    <col min="3" max="3" width="3.453125" style="1" customWidth="1"/>
    <col min="4" max="4" width="11.7265625" style="1" customWidth="1"/>
    <col min="5" max="5" width="3" style="1" customWidth="1"/>
    <col min="6" max="6" width="12.453125" style="1" customWidth="1"/>
    <col min="7" max="7" width="3" style="1" customWidth="1"/>
    <col min="8" max="16384" width="9" style="1"/>
  </cols>
  <sheetData>
    <row r="1" spans="1:13" ht="22.5" customHeight="1" x14ac:dyDescent="0.2">
      <c r="A1" s="1" t="s">
        <v>49</v>
      </c>
      <c r="B1" s="2" t="s">
        <v>35</v>
      </c>
      <c r="F1" s="3"/>
      <c r="I1" s="1" t="s">
        <v>38</v>
      </c>
    </row>
    <row r="3" spans="1:13" x14ac:dyDescent="0.2">
      <c r="B3" s="1" t="s">
        <v>41</v>
      </c>
    </row>
    <row r="4" spans="1:13" ht="4.5" customHeight="1" x14ac:dyDescent="0.2"/>
    <row r="5" spans="1:13" ht="119.25" customHeight="1" x14ac:dyDescent="0.2">
      <c r="B5" s="4"/>
      <c r="C5" s="5"/>
      <c r="D5" s="5"/>
      <c r="E5" s="5"/>
      <c r="F5" s="5"/>
      <c r="G5" s="5"/>
      <c r="H5" s="5"/>
      <c r="I5" s="5"/>
      <c r="J5" s="5"/>
      <c r="K5" s="5"/>
      <c r="L5" s="5"/>
      <c r="M5" s="6"/>
    </row>
    <row r="7" spans="1:13" x14ac:dyDescent="0.2">
      <c r="B7" s="1" t="s">
        <v>42</v>
      </c>
    </row>
    <row r="8" spans="1:13" x14ac:dyDescent="0.2">
      <c r="B8" s="1" t="s">
        <v>43</v>
      </c>
    </row>
    <row r="9" spans="1:13" ht="4.5" customHeight="1" x14ac:dyDescent="0.2"/>
    <row r="10" spans="1:13" ht="119.25" customHeight="1" x14ac:dyDescent="0.2">
      <c r="B10" s="4"/>
      <c r="C10" s="5"/>
      <c r="D10" s="5"/>
      <c r="E10" s="5"/>
      <c r="F10" s="5"/>
      <c r="G10" s="5"/>
      <c r="H10" s="5"/>
      <c r="I10" s="5"/>
      <c r="J10" s="5"/>
      <c r="K10" s="5"/>
      <c r="L10" s="5"/>
      <c r="M10" s="6"/>
    </row>
  </sheetData>
  <mergeCells count="2">
    <mergeCell ref="B5:M5"/>
    <mergeCell ref="B10:M10"/>
  </mergeCells>
  <phoneticPr fontId="18"/>
  <pageMargins left="0.78740157480314965" right="0.78740157480314965" top="0.98425196850393704" bottom="0.98425196850393704" header="0.51181102362204722" footer="0.51181102362204722"/>
  <pageSetup paperSize="9" scale="1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グラフの基礎</vt:lpstr>
      <vt:lpstr>資料Ａ</vt:lpstr>
      <vt:lpstr>資料Ｂ</vt:lpstr>
      <vt:lpstr>第１４回</vt:lpstr>
      <vt:lpstr>例</vt:lpstr>
      <vt:lpstr>課題A</vt:lpstr>
      <vt:lpstr>課題B</vt:lpstr>
      <vt:lpstr>まとめ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ohara</dc:creator>
  <cp:lastModifiedBy>小原格</cp:lastModifiedBy>
  <dcterms:created xsi:type="dcterms:W3CDTF">2019-06-08T08:33:50Z</dcterms:created>
  <dcterms:modified xsi:type="dcterms:W3CDTF">2020-07-05T14:57:50Z</dcterms:modified>
</cp:coreProperties>
</file>